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 1° Informe Trimestral 2016\01 Integración\02 Anexos\"/>
    </mc:Choice>
  </mc:AlternateContent>
  <bookViews>
    <workbookView xWindow="9135" yWindow="1125" windowWidth="12765" windowHeight="7005" tabRatio="772" firstSheet="1" activeTab="2"/>
  </bookViews>
  <sheets>
    <sheet name="transmpios-325" sheetId="2" r:id="rId1"/>
    <sheet name="aportaacum-332" sheetId="7" r:id="rId2"/>
    <sheet name="aportaacum2-333" sheetId="8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_impresión_IM">[1]ECABR!#REF!</definedName>
    <definedName name="_xlnm.Extract">[2]EGRESOS!#REF!</definedName>
    <definedName name="BASE">#REF!</definedName>
    <definedName name="_xlnm.Database">[3]REPORTO!#REF!</definedName>
    <definedName name="ELOY">#REF!</definedName>
    <definedName name="Fecha">#REF!</definedName>
    <definedName name="HF">[4]T1705HF!$B$20:$B$20</definedName>
    <definedName name="mao">[1]ECABR!#REF!</definedName>
    <definedName name="REPORTO">#REF!</definedName>
    <definedName name="TCAIE">[5]CH1902!$B$20:$B$20</definedName>
    <definedName name="TCFEEIS">#REF!</definedName>
    <definedName name="TRASP">#REF!</definedName>
    <definedName name="U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B11" i="2" l="1"/>
  <c r="B12" i="2"/>
  <c r="A2" i="2"/>
  <c r="B10" i="2" l="1"/>
  <c r="B8" i="2"/>
  <c r="A16" i="2"/>
  <c r="B14" i="2" l="1"/>
  <c r="C8" i="2" l="1"/>
  <c r="E12" i="2"/>
  <c r="E10" i="2"/>
  <c r="E11" i="2"/>
  <c r="E14" i="2"/>
  <c r="E8" i="2"/>
  <c r="D12" i="2"/>
  <c r="D11" i="2"/>
  <c r="C12" i="2"/>
  <c r="C11" i="2"/>
  <c r="D8" i="2" l="1"/>
  <c r="D10" i="2"/>
  <c r="C10" i="2"/>
  <c r="F10" i="2" l="1"/>
  <c r="D14" i="2"/>
  <c r="F14" i="2"/>
  <c r="F8" i="2"/>
  <c r="F12" i="2"/>
  <c r="F11" i="2"/>
  <c r="C14" i="2"/>
</calcChain>
</file>

<file path=xl/sharedStrings.xml><?xml version="1.0" encoding="utf-8"?>
<sst xmlns="http://schemas.openxmlformats.org/spreadsheetml/2006/main" count="75" uniqueCount="64">
  <si>
    <t>Gasto</t>
  </si>
  <si>
    <t>Crecimiento</t>
  </si>
  <si>
    <t>Estructura %</t>
  </si>
  <si>
    <t>Real</t>
  </si>
  <si>
    <t>FAISM</t>
  </si>
  <si>
    <t>FORTAMUN</t>
  </si>
  <si>
    <t>Abasolo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</si>
  <si>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</si>
  <si>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</si>
  <si>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</si>
  <si>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</si>
  <si>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</si>
  <si>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</si>
  <si>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</si>
  <si>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</si>
  <si>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</si>
  <si>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</si>
  <si>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</si>
  <si>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</si>
  <si>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</si>
  <si>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</si>
  <si>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</si>
  <si>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</si>
  <si>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</si>
  <si>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</si>
  <si>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</si>
  <si>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</si>
  <si>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</si>
  <si>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</si>
  <si>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</si>
  <si>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</si>
  <si>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</si>
  <si>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</si>
  <si>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</si>
  <si>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</si>
  <si>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</si>
  <si>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</si>
  <si>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</si>
  <si>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</si>
  <si>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</si>
  <si>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</si>
  <si>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</si>
  <si>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</si>
  <si>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</si>
  <si>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</si>
  <si>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</si>
  <si>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</si>
  <si>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</si>
  <si>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Total</t>
  </si>
  <si>
    <t>Transferencias a los Municipios</t>
  </si>
  <si>
    <t>(Cifras en Pesos)</t>
  </si>
  <si>
    <t>C o n c e p t o</t>
  </si>
  <si>
    <t>Transferencias Federales (Ramo 33)</t>
  </si>
  <si>
    <t>Participaciones (Ramo 28)</t>
  </si>
  <si>
    <t>Estado del Gasto de las Transferencias Federales para los Municipios</t>
  </si>
  <si>
    <t>Infraestructura Social Municipal (FAISM)</t>
  </si>
  <si>
    <t>Fortalecimiento de los Municipios (FORTAMUN)</t>
  </si>
  <si>
    <t>Subtotal</t>
  </si>
  <si>
    <t>Manuel Doblado</t>
  </si>
  <si>
    <t>Purísima del Rincón</t>
  </si>
  <si>
    <t>Dolores Hidalgo</t>
  </si>
  <si>
    <t>Silao</t>
  </si>
  <si>
    <t xml:space="preserve">        *  Las sumas totales pueden no coincidir debido al redondeo.</t>
  </si>
  <si>
    <t>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</si>
</sst>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8" formatCode="_(* #,##0_);_(* \(#,##0\);_(* &quot;-&quot;??_);_(@_)"/>
    <numFmt numFmtId="169" formatCode="_(* #,##0.00_);_(* \(#,##0.00\);_(* &quot;-&quot;??_);_(@_)"/>
    <numFmt numFmtId="171" formatCode="_-[$€-2]* #,##0.00_-;\-[$€-2]* #,##0.00_-;_-[$€-2]* &quot;-&quot;??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2" fontId="5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7" applyNumberFormat="0" applyAlignment="0" applyProtection="0"/>
    <xf numFmtId="0" fontId="24" fillId="9" borderId="8" applyNumberFormat="0" applyAlignment="0" applyProtection="0"/>
    <xf numFmtId="0" fontId="25" fillId="9" borderId="7" applyNumberFormat="0" applyAlignment="0" applyProtection="0"/>
    <xf numFmtId="0" fontId="26" fillId="0" borderId="9" applyNumberFormat="0" applyFill="0" applyAlignment="0" applyProtection="0"/>
    <xf numFmtId="0" fontId="27" fillId="10" borderId="10" applyNumberFormat="0" applyAlignment="0" applyProtection="0"/>
    <xf numFmtId="0" fontId="28" fillId="0" borderId="0" applyNumberFormat="0" applyFill="0" applyBorder="0" applyAlignment="0" applyProtection="0"/>
    <xf numFmtId="0" fontId="1" fillId="11" borderId="1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/>
  </cellStyleXfs>
  <cellXfs count="32">
    <xf numFmtId="0" fontId="0" fillId="0" borderId="0" xfId="0"/>
    <xf numFmtId="0" fontId="2" fillId="0" borderId="0" xfId="0" applyFont="1"/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3" fillId="0" borderId="0" xfId="0" applyFont="1"/>
    <xf numFmtId="0" fontId="12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8" fontId="9" fillId="0" borderId="0" xfId="1" applyNumberFormat="1" applyFont="1" applyBorder="1" applyAlignment="1">
      <alignment vertical="center" wrapText="1"/>
    </xf>
    <xf numFmtId="169" fontId="9" fillId="0" borderId="0" xfId="1" applyNumberFormat="1" applyFont="1" applyBorder="1" applyAlignment="1">
      <alignment vertical="center" wrapText="1"/>
    </xf>
    <xf numFmtId="169" fontId="9" fillId="0" borderId="0" xfId="0" applyNumberFormat="1" applyFont="1"/>
    <xf numFmtId="0" fontId="9" fillId="0" borderId="0" xfId="0" applyFont="1"/>
    <xf numFmtId="168" fontId="3" fillId="0" borderId="0" xfId="1" applyNumberFormat="1" applyFont="1" applyBorder="1" applyAlignment="1">
      <alignment vertical="center" wrapText="1"/>
    </xf>
    <xf numFmtId="169" fontId="3" fillId="0" borderId="0" xfId="1" applyNumberFormat="1" applyFont="1" applyBorder="1" applyAlignment="1">
      <alignment vertical="center" wrapText="1"/>
    </xf>
    <xf numFmtId="43" fontId="9" fillId="0" borderId="0" xfId="1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168" fontId="9" fillId="0" borderId="2" xfId="1" applyNumberFormat="1" applyFont="1" applyBorder="1" applyAlignment="1">
      <alignment vertical="center" wrapText="1"/>
    </xf>
    <xf numFmtId="169" fontId="9" fillId="0" borderId="2" xfId="1" applyNumberFormat="1" applyFont="1" applyBorder="1" applyAlignment="1">
      <alignment vertical="center" wrapText="1"/>
    </xf>
    <xf numFmtId="43" fontId="3" fillId="0" borderId="0" xfId="1" applyFont="1"/>
    <xf numFmtId="168" fontId="3" fillId="0" borderId="0" xfId="0" applyNumberFormat="1" applyFont="1"/>
    <xf numFmtId="43" fontId="14" fillId="0" borderId="0" xfId="1" applyFont="1"/>
    <xf numFmtId="0" fontId="15" fillId="0" borderId="0" xfId="0" applyFont="1"/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168" fontId="3" fillId="0" borderId="3" xfId="1" applyNumberFormat="1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59">
    <cellStyle name="20% - Énfasis1" xfId="35" builtinId="30" customBuiltin="1"/>
    <cellStyle name="20% - Énfasis2" xfId="39" builtinId="34" customBuiltin="1"/>
    <cellStyle name="20% - Énfasis3" xfId="43" builtinId="38" customBuiltin="1"/>
    <cellStyle name="20% - Énfasis4" xfId="47" builtinId="42" customBuiltin="1"/>
    <cellStyle name="20% - Énfasis5" xfId="51" builtinId="46" customBuiltin="1"/>
    <cellStyle name="20% - Énfasis6" xfId="55" builtinId="50" customBuiltin="1"/>
    <cellStyle name="40% - Énfasis1" xfId="36" builtinId="31" customBuiltin="1"/>
    <cellStyle name="40% - Énfasis2" xfId="40" builtinId="35" customBuiltin="1"/>
    <cellStyle name="40% - Énfasis3" xfId="44" builtinId="39" customBuiltin="1"/>
    <cellStyle name="40% - Énfasis4" xfId="48" builtinId="43" customBuiltin="1"/>
    <cellStyle name="40% - Énfasis5" xfId="52" builtinId="47" customBuiltin="1"/>
    <cellStyle name="40% - Énfasis6" xfId="56" builtinId="51" customBuiltin="1"/>
    <cellStyle name="60% - Énfasis1" xfId="37" builtinId="32" customBuiltin="1"/>
    <cellStyle name="60% - Énfasis2" xfId="41" builtinId="36" customBuiltin="1"/>
    <cellStyle name="60% - Énfasis3" xfId="45" builtinId="40" customBuiltin="1"/>
    <cellStyle name="60% - Énfasis4" xfId="49" builtinId="44" customBuiltin="1"/>
    <cellStyle name="60% - Énfasis5" xfId="53" builtinId="48" customBuiltin="1"/>
    <cellStyle name="60% - Énfasis6" xfId="57" builtinId="52" customBuiltin="1"/>
    <cellStyle name="Buena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8" builtinId="16" customBuiltin="1"/>
    <cellStyle name="Encabezado 4" xfId="21" builtinId="19" customBuiltin="1"/>
    <cellStyle name="Énfasis1" xfId="34" builtinId="29" customBuiltin="1"/>
    <cellStyle name="Énfasis2" xfId="38" builtinId="33" customBuiltin="1"/>
    <cellStyle name="Énfasis3" xfId="42" builtinId="37" customBuiltin="1"/>
    <cellStyle name="Énfasis4" xfId="46" builtinId="41" customBuiltin="1"/>
    <cellStyle name="Énfasis5" xfId="50" builtinId="45" customBuiltin="1"/>
    <cellStyle name="Énfasis6" xfId="54" builtinId="49" customBuiltin="1"/>
    <cellStyle name="Entrada" xfId="25" builtinId="20" customBuiltin="1"/>
    <cellStyle name="Euro" xfId="4"/>
    <cellStyle name="Fecha" xfId="5"/>
    <cellStyle name="Fijo" xfId="6"/>
    <cellStyle name="HEADING1" xfId="7"/>
    <cellStyle name="HEADING2" xfId="8"/>
    <cellStyle name="Incorrecto" xfId="23" builtinId="27" customBuiltin="1"/>
    <cellStyle name="Millares" xfId="1" builtinId="3"/>
    <cellStyle name="Millares 2" xfId="2"/>
    <cellStyle name="Millares 2 2" xfId="9"/>
    <cellStyle name="Millares 2 3" xfId="10"/>
    <cellStyle name="Millares 4" xfId="11"/>
    <cellStyle name="Neutral" xfId="24" builtinId="28" customBuiltin="1"/>
    <cellStyle name="Normal" xfId="0" builtinId="0"/>
    <cellStyle name="Normal 2" xfId="3"/>
    <cellStyle name="Normal 2 2" xfId="12"/>
    <cellStyle name="Normal 3" xfId="16"/>
    <cellStyle name="Normal 3 2" xfId="13"/>
    <cellStyle name="Normal 3 3" xfId="14"/>
    <cellStyle name="Normal 3 4" xfId="15"/>
    <cellStyle name="Normal 4" xfId="58"/>
    <cellStyle name="Notas" xfId="31" builtinId="10" customBuiltin="1"/>
    <cellStyle name="Salida" xfId="26" builtinId="21" customBuiltin="1"/>
    <cellStyle name="Texto de advertencia" xfId="30" builtinId="11" customBuiltin="1"/>
    <cellStyle name="Texto explicativo" xfId="32" builtinId="53" customBuiltin="1"/>
    <cellStyle name="Título" xfId="17" builtinId="15" customBuiltin="1"/>
    <cellStyle name="Título 2" xfId="19" builtinId="17" customBuiltin="1"/>
    <cellStyle name="Título 3" xfId="20" builtinId="18" customBuiltin="1"/>
    <cellStyle name="Total" xfId="33" builtinId="25" customBuiltin="1"/>
  </cellStyles>
  <dxfs count="0"/>
  <tableStyles count="0" defaultTableStyle="TableStyleMedium9" defaultPivotStyle="PivotStyleLight16"/>
  <colors>
    <mruColors>
      <color rgb="FFE5F8FF"/>
      <color rgb="FF0099CC"/>
      <color rgb="FFCCFFCC"/>
      <color rgb="FFD6F2DF"/>
      <color rgb="FFE3DEEA"/>
      <color rgb="FFE5E5FF"/>
      <color rgb="FF9999FF"/>
      <color rgb="FF6699FF"/>
      <color rgb="FFFFFFCC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6"/>
  <sheetViews>
    <sheetView showGridLines="0" zoomScaleNormal="100" workbookViewId="0">
      <selection activeCell="G19" sqref="A1:G19"/>
    </sheetView>
  </sheetViews>
  <sheetFormatPr baseColWidth="10" defaultColWidth="11.42578125" defaultRowHeight="12.75" x14ac:dyDescent="0.2"/>
  <cols>
    <col min="1" max="1" width="37.28515625" style="4" customWidth="1"/>
    <col min="2" max="3" width="16.85546875" style="4" customWidth="1"/>
    <col min="4" max="4" width="11.7109375" style="4" bestFit="1" customWidth="1"/>
    <col min="5" max="6" width="10" style="4" customWidth="1"/>
    <col min="7" max="7" width="0.85546875" style="4" customWidth="1"/>
    <col min="8" max="8" width="1.5703125" style="4" customWidth="1"/>
    <col min="9" max="16384" width="11.42578125" style="4"/>
  </cols>
  <sheetData>
    <row r="1" spans="1:9" ht="15" customHeight="1" x14ac:dyDescent="0.2">
      <c r="A1" s="27" t="s">
        <v>49</v>
      </c>
      <c r="B1" s="28"/>
      <c r="C1" s="28"/>
      <c r="D1" s="28"/>
      <c r="E1" s="28"/>
      <c r="F1" s="28"/>
    </row>
    <row r="2" spans="1:9" s="5" customFormat="1" ht="15" customHeight="1" x14ac:dyDescent="0.2">
      <c r="A2" s="29" t="e">
        <f>#REF!</f>
        <v>#REF!</v>
      </c>
      <c r="B2" s="29"/>
      <c r="C2" s="29"/>
      <c r="D2" s="29"/>
      <c r="E2" s="29"/>
      <c r="F2" s="29"/>
    </row>
    <row r="3" spans="1:9" s="1" customFormat="1" ht="13.5" customHeight="1" x14ac:dyDescent="0.2">
      <c r="A3" s="30" t="s">
        <v>50</v>
      </c>
      <c r="B3" s="30"/>
      <c r="C3" s="30"/>
      <c r="D3" s="30"/>
      <c r="E3" s="30"/>
      <c r="F3" s="30"/>
    </row>
    <row r="4" spans="1:9" ht="13.5" customHeight="1" x14ac:dyDescent="0.2">
      <c r="A4" s="25"/>
      <c r="B4" s="25"/>
      <c r="C4" s="25"/>
      <c r="D4" s="25"/>
      <c r="E4" s="25"/>
      <c r="F4" s="25"/>
    </row>
    <row r="5" spans="1:9" ht="13.5" customHeight="1" thickBot="1" x14ac:dyDescent="0.25">
      <c r="A5" s="6" t="s">
        <v>51</v>
      </c>
      <c r="B5" s="26" t="s">
        <v>0</v>
      </c>
      <c r="C5" s="26"/>
      <c r="D5" s="2" t="s">
        <v>1</v>
      </c>
      <c r="E5" s="26" t="s">
        <v>2</v>
      </c>
      <c r="F5" s="26"/>
    </row>
    <row r="6" spans="1:9" ht="15" customHeight="1" x14ac:dyDescent="0.2">
      <c r="A6" s="6"/>
      <c r="B6" s="3">
        <v>2014</v>
      </c>
      <c r="C6" s="7">
        <v>2015</v>
      </c>
      <c r="D6" s="3" t="s">
        <v>3</v>
      </c>
      <c r="E6" s="2">
        <v>2014</v>
      </c>
      <c r="F6" s="7">
        <v>2015</v>
      </c>
    </row>
    <row r="7" spans="1:9" ht="15" customHeight="1" x14ac:dyDescent="0.2">
      <c r="A7" s="6"/>
      <c r="D7" s="6"/>
      <c r="E7" s="6"/>
    </row>
    <row r="8" spans="1:9" s="11" customFormat="1" ht="29.25" customHeight="1" x14ac:dyDescent="0.2">
      <c r="A8" s="8" t="s">
        <v>53</v>
      </c>
      <c r="B8" s="8" t="e">
        <f>#REF!</f>
        <v>#REF!</v>
      </c>
      <c r="C8" s="8" t="e">
        <f>#REF!</f>
        <v>#REF!</v>
      </c>
      <c r="D8" s="9" t="e">
        <f>+#REF!</f>
        <v>#REF!</v>
      </c>
      <c r="E8" s="9" t="e">
        <f>+#REF!</f>
        <v>#REF!</v>
      </c>
      <c r="F8" s="9" t="e">
        <f>+#REF!</f>
        <v>#REF!</v>
      </c>
      <c r="G8" s="10"/>
      <c r="H8" s="10"/>
      <c r="I8" s="10"/>
    </row>
    <row r="9" spans="1:9" s="11" customFormat="1" ht="29.25" customHeight="1" x14ac:dyDescent="0.2">
      <c r="A9" s="8"/>
      <c r="B9" s="8"/>
      <c r="C9" s="8"/>
      <c r="D9" s="9"/>
      <c r="E9" s="9"/>
      <c r="F9" s="9"/>
    </row>
    <row r="10" spans="1:9" s="11" customFormat="1" ht="29.25" customHeight="1" x14ac:dyDescent="0.2">
      <c r="A10" s="8" t="s">
        <v>52</v>
      </c>
      <c r="B10" s="8" t="e">
        <f>SUM(B11:B12)</f>
        <v>#REF!</v>
      </c>
      <c r="C10" s="8" t="e">
        <f>SUM(C11:C12)</f>
        <v>#REF!</v>
      </c>
      <c r="D10" s="9" t="e">
        <f>#REF!</f>
        <v>#REF!</v>
      </c>
      <c r="E10" s="9" t="e">
        <f>#REF!</f>
        <v>#REF!</v>
      </c>
      <c r="F10" s="9" t="e">
        <f>#REF!</f>
        <v>#REF!</v>
      </c>
    </row>
    <row r="11" spans="1:9" ht="29.25" customHeight="1" x14ac:dyDescent="0.2">
      <c r="A11" s="12" t="s">
        <v>4</v>
      </c>
      <c r="B11" s="12" t="e">
        <f>+#REF!</f>
        <v>#REF!</v>
      </c>
      <c r="C11" s="12" t="e">
        <f>+#REF!</f>
        <v>#REF!</v>
      </c>
      <c r="D11" s="13" t="e">
        <f>+#REF!</f>
        <v>#REF!</v>
      </c>
      <c r="E11" s="13" t="e">
        <f>+#REF!</f>
        <v>#REF!</v>
      </c>
      <c r="F11" s="13" t="e">
        <f>+#REF!</f>
        <v>#REF!</v>
      </c>
    </row>
    <row r="12" spans="1:9" ht="29.25" customHeight="1" x14ac:dyDescent="0.2">
      <c r="A12" s="12" t="s">
        <v>5</v>
      </c>
      <c r="B12" s="12" t="e">
        <f>+#REF!</f>
        <v>#REF!</v>
      </c>
      <c r="C12" s="12" t="e">
        <f>+#REF!</f>
        <v>#REF!</v>
      </c>
      <c r="D12" s="13" t="e">
        <f>+#REF!</f>
        <v>#REF!</v>
      </c>
      <c r="E12" s="13" t="e">
        <f>+#REF!</f>
        <v>#REF!</v>
      </c>
      <c r="F12" s="13" t="e">
        <f>+#REF!</f>
        <v>#REF!</v>
      </c>
    </row>
    <row r="13" spans="1:9" ht="13.5" customHeight="1" x14ac:dyDescent="0.2">
      <c r="A13" s="12"/>
      <c r="D13" s="14"/>
      <c r="E13" s="14"/>
      <c r="F13" s="14"/>
    </row>
    <row r="14" spans="1:9" s="11" customFormat="1" ht="21" customHeight="1" thickBot="1" x14ac:dyDescent="0.25">
      <c r="A14" s="15" t="s">
        <v>48</v>
      </c>
      <c r="B14" s="16" t="e">
        <f>+B8+B10</f>
        <v>#REF!</v>
      </c>
      <c r="C14" s="16" t="e">
        <f>+C8+C10</f>
        <v>#REF!</v>
      </c>
      <c r="D14" s="17" t="e">
        <f>+#REF!</f>
        <v>#REF!</v>
      </c>
      <c r="E14" s="17" t="e">
        <f>+#REF!</f>
        <v>#REF!</v>
      </c>
      <c r="F14" s="17" t="e">
        <f>+#REF!</f>
        <v>#REF!</v>
      </c>
    </row>
    <row r="15" spans="1:9" ht="21" customHeight="1" thickTop="1" x14ac:dyDescent="0.2">
      <c r="C15" s="18"/>
    </row>
    <row r="16" spans="1:9" x14ac:dyDescent="0.2">
      <c r="A16" s="4" t="e">
        <f>#REF!</f>
        <v>#REF!</v>
      </c>
      <c r="C16" s="19"/>
      <c r="D16" s="20"/>
    </row>
    <row r="17" spans="1:3" x14ac:dyDescent="0.2">
      <c r="A17" s="21" t="s">
        <v>62</v>
      </c>
    </row>
    <row r="26" spans="1:3" x14ac:dyDescent="0.2">
      <c r="C26" s="19"/>
    </row>
    <row r="44" spans="11:11" x14ac:dyDescent="0.2">
      <c r="K44" s="18"/>
    </row>
    <row r="45" spans="11:11" x14ac:dyDescent="0.2">
      <c r="K45" s="18"/>
    </row>
    <row r="46" spans="11:11" x14ac:dyDescent="0.2">
      <c r="K46" s="18"/>
    </row>
  </sheetData>
  <mergeCells count="6">
    <mergeCell ref="A4:F4"/>
    <mergeCell ref="B5:C5"/>
    <mergeCell ref="E5:F5"/>
    <mergeCell ref="A1:F1"/>
    <mergeCell ref="A2:F2"/>
    <mergeCell ref="A3:F3"/>
  </mergeCells>
  <pageMargins left="0.78740157480314965" right="0.39370078740157483" top="0.55118110236220474" bottom="0.55118110236220474" header="3.937007874015748E-2" footer="0.43307086614173229"/>
  <pageSetup scale="90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2"/>
  <sheetViews>
    <sheetView showGridLines="0" workbookViewId="0">
      <selection activeCell="D29" sqref="D29"/>
    </sheetView>
  </sheetViews>
  <sheetFormatPr baseColWidth="10" defaultColWidth="11.42578125" defaultRowHeight="12.75" x14ac:dyDescent="0.2"/>
  <cols>
    <col min="1" max="1" width="40.42578125" style="4" customWidth="1"/>
    <col min="2" max="4" width="17.140625" style="4" customWidth="1"/>
    <col min="5" max="5" width="2.140625" style="4" customWidth="1"/>
    <col min="6" max="6" width="14.42578125" style="4" customWidth="1"/>
    <col min="7" max="16384" width="11.42578125" style="4"/>
  </cols>
  <sheetData>
    <row r="1" spans="1:4" ht="16.5" x14ac:dyDescent="0.2">
      <c r="A1" s="28" t="s">
        <v>54</v>
      </c>
      <c r="B1" s="28"/>
      <c r="C1" s="28"/>
      <c r="D1" s="28"/>
    </row>
    <row r="2" spans="1:4" s="5" customFormat="1" ht="14.25" x14ac:dyDescent="0.2">
      <c r="A2" s="29" t="s">
        <v>63</v>
      </c>
      <c r="B2" s="29"/>
      <c r="C2" s="29"/>
      <c r="D2" s="29"/>
    </row>
    <row r="3" spans="1:4" s="1" customFormat="1" ht="12" x14ac:dyDescent="0.2">
      <c r="A3" s="30" t="s">
        <v>50</v>
      </c>
      <c r="B3" s="30"/>
      <c r="C3" s="30"/>
      <c r="D3" s="30"/>
    </row>
    <row r="4" spans="1:4" x14ac:dyDescent="0.2">
      <c r="A4" s="25"/>
      <c r="B4" s="25"/>
      <c r="C4" s="25"/>
      <c r="D4" s="25"/>
    </row>
    <row r="5" spans="1:4" ht="38.25" x14ac:dyDescent="0.2">
      <c r="A5" s="6" t="s">
        <v>51</v>
      </c>
      <c r="B5" s="23" t="s">
        <v>55</v>
      </c>
      <c r="C5" s="23" t="s">
        <v>56</v>
      </c>
      <c r="D5" s="22" t="s">
        <v>0</v>
      </c>
    </row>
    <row r="6" spans="1:4" ht="20.25" customHeight="1" x14ac:dyDescent="0.2">
      <c r="A6" s="12" t="s">
        <v>6</v>
      </c>
      <c r="B6" s="12">
        <v>16493676</v>
      </c>
      <c r="C6" s="12">
        <v>11369895</v>
      </c>
      <c r="D6" s="12">
        <v>27863571</v>
      </c>
    </row>
    <row r="7" spans="1:4" ht="20.25" customHeight="1" x14ac:dyDescent="0.2">
      <c r="A7" s="12" t="s">
        <v>7</v>
      </c>
      <c r="B7" s="12">
        <v>16846008</v>
      </c>
      <c r="C7" s="12">
        <v>14699754</v>
      </c>
      <c r="D7" s="12">
        <v>31545762</v>
      </c>
    </row>
    <row r="8" spans="1:4" ht="20.25" customHeight="1" x14ac:dyDescent="0.2">
      <c r="A8" s="12" t="s">
        <v>8</v>
      </c>
      <c r="B8" s="12">
        <v>10649352</v>
      </c>
      <c r="C8" s="12">
        <v>8687052</v>
      </c>
      <c r="D8" s="12">
        <v>19336404</v>
      </c>
    </row>
    <row r="9" spans="1:4" ht="20.25" customHeight="1" x14ac:dyDescent="0.2">
      <c r="A9" s="12" t="s">
        <v>9</v>
      </c>
      <c r="B9" s="12">
        <v>7047495</v>
      </c>
      <c r="C9" s="12">
        <v>11502966</v>
      </c>
      <c r="D9" s="12">
        <v>18550461</v>
      </c>
    </row>
    <row r="10" spans="1:4" ht="20.25" customHeight="1" x14ac:dyDescent="0.2">
      <c r="A10" s="12" t="s">
        <v>10</v>
      </c>
      <c r="B10" s="12">
        <v>2916486</v>
      </c>
      <c r="C10" s="12">
        <v>756357</v>
      </c>
      <c r="D10" s="12">
        <v>3672843</v>
      </c>
    </row>
    <row r="11" spans="1:4" ht="20.25" customHeight="1" x14ac:dyDescent="0.2">
      <c r="A11" s="12" t="s">
        <v>11</v>
      </c>
      <c r="B11" s="12">
        <v>21639444</v>
      </c>
      <c r="C11" s="12">
        <v>63160410</v>
      </c>
      <c r="D11" s="12">
        <v>84799854</v>
      </c>
    </row>
    <row r="12" spans="1:4" ht="20.25" customHeight="1" x14ac:dyDescent="0.2">
      <c r="A12" s="12" t="s">
        <v>12</v>
      </c>
      <c r="B12" s="12">
        <v>11995356</v>
      </c>
      <c r="C12" s="12">
        <v>10488423</v>
      </c>
      <c r="D12" s="12">
        <v>22483779</v>
      </c>
    </row>
    <row r="13" spans="1:4" ht="20.25" customHeight="1" x14ac:dyDescent="0.2">
      <c r="A13" s="12" t="s">
        <v>13</v>
      </c>
      <c r="B13" s="12">
        <v>3067875</v>
      </c>
      <c r="C13" s="12">
        <v>1576215</v>
      </c>
      <c r="D13" s="12">
        <v>4644090</v>
      </c>
    </row>
    <row r="14" spans="1:4" ht="20.25" customHeight="1" x14ac:dyDescent="0.2">
      <c r="A14" s="12" t="s">
        <v>14</v>
      </c>
      <c r="B14" s="12">
        <v>5678034</v>
      </c>
      <c r="C14" s="12">
        <v>11917953</v>
      </c>
      <c r="D14" s="12">
        <v>17595987</v>
      </c>
    </row>
    <row r="15" spans="1:4" ht="20.25" customHeight="1" x14ac:dyDescent="0.2">
      <c r="A15" s="12" t="s">
        <v>15</v>
      </c>
      <c r="B15" s="12">
        <v>4503249</v>
      </c>
      <c r="C15" s="12">
        <v>3681747</v>
      </c>
      <c r="D15" s="12">
        <v>8184996</v>
      </c>
    </row>
    <row r="16" spans="1:4" ht="20.25" customHeight="1" x14ac:dyDescent="0.2">
      <c r="A16" s="12" t="s">
        <v>16</v>
      </c>
      <c r="B16" s="12">
        <v>5254434</v>
      </c>
      <c r="C16" s="12">
        <v>3144612</v>
      </c>
      <c r="D16" s="12">
        <v>8399046</v>
      </c>
    </row>
    <row r="17" spans="1:4" ht="20.25" customHeight="1" x14ac:dyDescent="0.2">
      <c r="A17" s="12" t="s">
        <v>60</v>
      </c>
      <c r="B17" s="12">
        <v>32817447</v>
      </c>
      <c r="C17" s="12">
        <v>19977132</v>
      </c>
      <c r="D17" s="12">
        <v>52794579</v>
      </c>
    </row>
    <row r="18" spans="1:4" ht="20.25" customHeight="1" x14ac:dyDescent="0.2">
      <c r="A18" s="12" t="s">
        <v>17</v>
      </c>
      <c r="B18" s="12">
        <v>9963657</v>
      </c>
      <c r="C18" s="12">
        <v>23150328</v>
      </c>
      <c r="D18" s="12">
        <v>33113985</v>
      </c>
    </row>
    <row r="19" spans="1:4" ht="20.25" customHeight="1" x14ac:dyDescent="0.2">
      <c r="A19" s="12" t="s">
        <v>18</v>
      </c>
      <c r="B19" s="12">
        <v>3922005</v>
      </c>
      <c r="C19" s="12">
        <v>2712234</v>
      </c>
      <c r="D19" s="12">
        <v>6634239</v>
      </c>
    </row>
    <row r="20" spans="1:4" ht="20.25" customHeight="1" x14ac:dyDescent="0.2">
      <c r="A20" s="12" t="s">
        <v>19</v>
      </c>
      <c r="B20" s="12">
        <v>38198034</v>
      </c>
      <c r="C20" s="12">
        <v>71380707</v>
      </c>
      <c r="D20" s="12">
        <v>109578741</v>
      </c>
    </row>
    <row r="21" spans="1:4" ht="20.25" customHeight="1" x14ac:dyDescent="0.2">
      <c r="A21" s="12" t="s">
        <v>20</v>
      </c>
      <c r="B21" s="12">
        <v>3060141</v>
      </c>
      <c r="C21" s="12">
        <v>4932366</v>
      </c>
      <c r="D21" s="12">
        <v>7992507</v>
      </c>
    </row>
    <row r="22" spans="1:4" ht="20.25" customHeight="1" x14ac:dyDescent="0.2">
      <c r="A22" s="12" t="s">
        <v>21</v>
      </c>
      <c r="B22" s="12">
        <v>24658731</v>
      </c>
      <c r="C22" s="12">
        <v>6853323</v>
      </c>
      <c r="D22" s="12">
        <v>31512054</v>
      </c>
    </row>
    <row r="23" spans="1:4" ht="20.25" customHeight="1" x14ac:dyDescent="0.2">
      <c r="A23" s="12" t="s">
        <v>22</v>
      </c>
      <c r="B23" s="12">
        <v>61460229</v>
      </c>
      <c r="C23" s="12">
        <v>193670589</v>
      </c>
      <c r="D23" s="12">
        <v>255130818</v>
      </c>
    </row>
    <row r="24" spans="1:4" ht="20.25" customHeight="1" x14ac:dyDescent="0.2">
      <c r="A24" s="12" t="s">
        <v>58</v>
      </c>
      <c r="B24" s="12">
        <v>10827177</v>
      </c>
      <c r="C24" s="12">
        <v>5008002</v>
      </c>
      <c r="D24" s="12">
        <v>15835179</v>
      </c>
    </row>
    <row r="25" spans="1:4" ht="20.25" customHeight="1" x14ac:dyDescent="0.2">
      <c r="A25" s="12" t="s">
        <v>23</v>
      </c>
      <c r="B25" s="12">
        <v>4903278</v>
      </c>
      <c r="C25" s="12">
        <v>6655404</v>
      </c>
      <c r="D25" s="12">
        <v>11558682</v>
      </c>
    </row>
    <row r="26" spans="1:4" ht="20.25" customHeight="1" x14ac:dyDescent="0.2">
      <c r="A26" s="12" t="s">
        <v>24</v>
      </c>
      <c r="B26" s="12">
        <v>6433029</v>
      </c>
      <c r="C26" s="12">
        <v>3058191</v>
      </c>
      <c r="D26" s="12">
        <v>9491220</v>
      </c>
    </row>
    <row r="27" spans="1:4" ht="20.25" customHeight="1" x14ac:dyDescent="0.2">
      <c r="A27" s="12" t="s">
        <v>25</v>
      </c>
      <c r="B27" s="12">
        <v>31265688</v>
      </c>
      <c r="C27" s="12">
        <v>20214825</v>
      </c>
      <c r="D27" s="12">
        <v>51480513</v>
      </c>
    </row>
    <row r="28" spans="1:4" ht="20.25" customHeight="1" x14ac:dyDescent="0.2">
      <c r="A28" s="12" t="s">
        <v>26</v>
      </c>
      <c r="B28" s="12">
        <v>2203398</v>
      </c>
      <c r="C28" s="12">
        <v>1505838</v>
      </c>
      <c r="D28" s="12">
        <v>3709236</v>
      </c>
    </row>
    <row r="29" spans="1:4" ht="20.25" customHeight="1" x14ac:dyDescent="0.2">
      <c r="A29" s="15" t="s">
        <v>57</v>
      </c>
      <c r="B29" s="24">
        <v>335804223</v>
      </c>
      <c r="C29" s="24">
        <v>500104323</v>
      </c>
      <c r="D29" s="24">
        <v>835908546</v>
      </c>
    </row>
    <row r="31" spans="1:4" x14ac:dyDescent="0.2">
      <c r="A31" s="31"/>
      <c r="B31" s="31"/>
      <c r="C31" s="31"/>
      <c r="D31" s="31"/>
    </row>
    <row r="32" spans="1:4" x14ac:dyDescent="0.2">
      <c r="B32" s="19"/>
      <c r="C32" s="19"/>
    </row>
  </sheetData>
  <mergeCells count="5">
    <mergeCell ref="A31:D31"/>
    <mergeCell ref="A4:D4"/>
    <mergeCell ref="A1:D1"/>
    <mergeCell ref="A2:D2"/>
    <mergeCell ref="A3:D3"/>
  </mergeCells>
  <pageMargins left="0.70866141732283472" right="0.39370078740157483" top="0.55118110236220474" bottom="0.55118110236220474" header="0.23622047244094491" footer="0.43307086614173229"/>
  <pageSetup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2"/>
  <sheetViews>
    <sheetView showGridLines="0" tabSelected="1" workbookViewId="0">
      <selection activeCell="F5" sqref="F5"/>
    </sheetView>
  </sheetViews>
  <sheetFormatPr baseColWidth="10" defaultColWidth="11.42578125" defaultRowHeight="12.75" x14ac:dyDescent="0.2"/>
  <cols>
    <col min="1" max="1" width="39" style="4" customWidth="1"/>
    <col min="2" max="4" width="17.42578125" style="4" customWidth="1"/>
    <col min="5" max="5" width="3.42578125" style="4" customWidth="1"/>
    <col min="6" max="6" width="12.42578125" style="4" customWidth="1"/>
    <col min="7" max="16384" width="11.42578125" style="4"/>
  </cols>
  <sheetData>
    <row r="1" spans="1:4" ht="16.5" x14ac:dyDescent="0.2">
      <c r="A1" s="28" t="s">
        <v>54</v>
      </c>
      <c r="B1" s="28"/>
      <c r="C1" s="28"/>
      <c r="D1" s="28"/>
    </row>
    <row r="2" spans="1:4" s="5" customFormat="1" ht="14.25" x14ac:dyDescent="0.2">
      <c r="A2" s="29" t="s">
        <v>63</v>
      </c>
      <c r="B2" s="29"/>
      <c r="C2" s="29"/>
      <c r="D2" s="29"/>
    </row>
    <row r="3" spans="1:4" s="1" customFormat="1" ht="12" x14ac:dyDescent="0.2">
      <c r="A3" s="30" t="s">
        <v>50</v>
      </c>
      <c r="B3" s="30"/>
      <c r="C3" s="30"/>
      <c r="D3" s="30"/>
    </row>
    <row r="4" spans="1:4" x14ac:dyDescent="0.2">
      <c r="A4" s="25"/>
      <c r="B4" s="25"/>
      <c r="C4" s="25"/>
      <c r="D4" s="25"/>
    </row>
    <row r="5" spans="1:4" ht="38.25" x14ac:dyDescent="0.2">
      <c r="A5" s="6" t="s">
        <v>51</v>
      </c>
      <c r="B5" s="23" t="s">
        <v>55</v>
      </c>
      <c r="C5" s="23" t="s">
        <v>56</v>
      </c>
      <c r="D5" s="22" t="s">
        <v>0</v>
      </c>
    </row>
    <row r="6" spans="1:4" ht="20.25" customHeight="1" x14ac:dyDescent="0.2">
      <c r="A6" s="12" t="s">
        <v>59</v>
      </c>
      <c r="B6" s="12">
        <v>3683835</v>
      </c>
      <c r="C6" s="12">
        <v>9275151</v>
      </c>
      <c r="D6" s="12">
        <v>12958986</v>
      </c>
    </row>
    <row r="7" spans="1:4" ht="20.25" customHeight="1" x14ac:dyDescent="0.2">
      <c r="A7" s="12" t="s">
        <v>27</v>
      </c>
      <c r="B7" s="12">
        <v>9587658</v>
      </c>
      <c r="C7" s="12">
        <v>7638399</v>
      </c>
      <c r="D7" s="12">
        <v>17226057</v>
      </c>
    </row>
    <row r="8" spans="1:4" ht="20.25" customHeight="1" x14ac:dyDescent="0.2">
      <c r="A8" s="12" t="s">
        <v>28</v>
      </c>
      <c r="B8" s="12">
        <v>17983269</v>
      </c>
      <c r="C8" s="12">
        <v>35152680</v>
      </c>
      <c r="D8" s="12">
        <v>53135949</v>
      </c>
    </row>
    <row r="9" spans="1:4" ht="20.25" customHeight="1" x14ac:dyDescent="0.2">
      <c r="A9" s="12" t="s">
        <v>29</v>
      </c>
      <c r="B9" s="12">
        <v>14092335</v>
      </c>
      <c r="C9" s="12">
        <v>13085115</v>
      </c>
      <c r="D9" s="12">
        <v>27177450</v>
      </c>
    </row>
    <row r="10" spans="1:4" ht="20.25" customHeight="1" x14ac:dyDescent="0.2">
      <c r="A10" s="12" t="s">
        <v>30</v>
      </c>
      <c r="B10" s="12">
        <v>9035124</v>
      </c>
      <c r="C10" s="12">
        <v>5002338</v>
      </c>
      <c r="D10" s="12">
        <v>14037462</v>
      </c>
    </row>
    <row r="11" spans="1:4" ht="20.25" customHeight="1" x14ac:dyDescent="0.2">
      <c r="A11" s="12" t="s">
        <v>31</v>
      </c>
      <c r="B11" s="12">
        <v>34089081</v>
      </c>
      <c r="C11" s="12">
        <v>14419593</v>
      </c>
      <c r="D11" s="12">
        <v>48508674</v>
      </c>
    </row>
    <row r="12" spans="1:4" ht="20.25" customHeight="1" x14ac:dyDescent="0.2">
      <c r="A12" s="12" t="s">
        <v>32</v>
      </c>
      <c r="B12" s="12">
        <v>6486792</v>
      </c>
      <c r="C12" s="12">
        <v>15311853</v>
      </c>
      <c r="D12" s="12">
        <v>21798645</v>
      </c>
    </row>
    <row r="13" spans="1:4" ht="20.25" customHeight="1" x14ac:dyDescent="0.2">
      <c r="A13" s="12" t="s">
        <v>33</v>
      </c>
      <c r="B13" s="12">
        <v>5155314</v>
      </c>
      <c r="C13" s="12">
        <v>9762672</v>
      </c>
      <c r="D13" s="12">
        <v>14917986</v>
      </c>
    </row>
    <row r="14" spans="1:4" ht="20.25" customHeight="1" x14ac:dyDescent="0.2">
      <c r="A14" s="12" t="s">
        <v>34</v>
      </c>
      <c r="B14" s="12">
        <v>17461599</v>
      </c>
      <c r="C14" s="12">
        <v>15593094</v>
      </c>
      <c r="D14" s="12">
        <v>33054693</v>
      </c>
    </row>
    <row r="15" spans="1:4" ht="20.25" customHeight="1" x14ac:dyDescent="0.2">
      <c r="A15" s="12" t="s">
        <v>35</v>
      </c>
      <c r="B15" s="12">
        <v>32482572</v>
      </c>
      <c r="C15" s="12">
        <v>21623322</v>
      </c>
      <c r="D15" s="12">
        <v>54105894</v>
      </c>
    </row>
    <row r="16" spans="1:4" ht="20.25" customHeight="1" x14ac:dyDescent="0.2">
      <c r="A16" s="12" t="s">
        <v>36</v>
      </c>
      <c r="B16" s="12">
        <v>1347438</v>
      </c>
      <c r="C16" s="12">
        <v>690294</v>
      </c>
      <c r="D16" s="12">
        <v>2037732</v>
      </c>
    </row>
    <row r="17" spans="1:4" ht="20.25" customHeight="1" x14ac:dyDescent="0.2">
      <c r="A17" s="12" t="s">
        <v>37</v>
      </c>
      <c r="B17" s="12">
        <v>18461634</v>
      </c>
      <c r="C17" s="12">
        <v>10679871</v>
      </c>
      <c r="D17" s="12">
        <v>29141505</v>
      </c>
    </row>
    <row r="18" spans="1:4" ht="20.25" customHeight="1" x14ac:dyDescent="0.2">
      <c r="A18" s="12" t="s">
        <v>38</v>
      </c>
      <c r="B18" s="12">
        <v>1147560</v>
      </c>
      <c r="C18" s="12">
        <v>899271</v>
      </c>
      <c r="D18" s="12">
        <v>2046831</v>
      </c>
    </row>
    <row r="19" spans="1:4" ht="20.25" customHeight="1" x14ac:dyDescent="0.2">
      <c r="A19" s="12" t="s">
        <v>61</v>
      </c>
      <c r="B19" s="12">
        <v>20904585</v>
      </c>
      <c r="C19" s="12">
        <v>23327622</v>
      </c>
      <c r="D19" s="12">
        <v>44232207</v>
      </c>
    </row>
    <row r="20" spans="1:4" ht="20.25" customHeight="1" x14ac:dyDescent="0.2">
      <c r="A20" s="12" t="s">
        <v>39</v>
      </c>
      <c r="B20" s="12">
        <v>2367348</v>
      </c>
      <c r="C20" s="12">
        <v>1569474</v>
      </c>
      <c r="D20" s="12">
        <v>3936822</v>
      </c>
    </row>
    <row r="21" spans="1:4" ht="20.25" customHeight="1" x14ac:dyDescent="0.2">
      <c r="A21" s="12" t="s">
        <v>40</v>
      </c>
      <c r="B21" s="12">
        <v>4430286</v>
      </c>
      <c r="C21" s="12">
        <v>4795791</v>
      </c>
      <c r="D21" s="12">
        <v>9226077</v>
      </c>
    </row>
    <row r="22" spans="1:4" ht="20.25" customHeight="1" x14ac:dyDescent="0.2">
      <c r="A22" s="12" t="s">
        <v>41</v>
      </c>
      <c r="B22" s="12">
        <v>5185260</v>
      </c>
      <c r="C22" s="12">
        <v>2450409</v>
      </c>
      <c r="D22" s="12">
        <v>7635669</v>
      </c>
    </row>
    <row r="23" spans="1:4" ht="20.25" customHeight="1" x14ac:dyDescent="0.2">
      <c r="A23" s="12" t="s">
        <v>42</v>
      </c>
      <c r="B23" s="12">
        <v>3886890</v>
      </c>
      <c r="C23" s="12">
        <v>7995681</v>
      </c>
      <c r="D23" s="12">
        <v>11882571</v>
      </c>
    </row>
    <row r="24" spans="1:4" ht="20.25" customHeight="1" x14ac:dyDescent="0.2">
      <c r="A24" s="12" t="s">
        <v>43</v>
      </c>
      <c r="B24" s="12">
        <v>19066452</v>
      </c>
      <c r="C24" s="12">
        <v>19017867</v>
      </c>
      <c r="D24" s="12">
        <v>38084319</v>
      </c>
    </row>
    <row r="25" spans="1:4" ht="20.25" customHeight="1" x14ac:dyDescent="0.2">
      <c r="A25" s="12" t="s">
        <v>44</v>
      </c>
      <c r="B25" s="12">
        <v>6075612</v>
      </c>
      <c r="C25" s="12">
        <v>2672193</v>
      </c>
      <c r="D25" s="12">
        <v>8747805</v>
      </c>
    </row>
    <row r="26" spans="1:4" ht="20.25" customHeight="1" x14ac:dyDescent="0.2">
      <c r="A26" s="12" t="s">
        <v>45</v>
      </c>
      <c r="B26" s="12">
        <v>3850581</v>
      </c>
      <c r="C26" s="12">
        <v>7520700</v>
      </c>
      <c r="D26" s="12">
        <v>11371281</v>
      </c>
    </row>
    <row r="27" spans="1:4" ht="20.25" customHeight="1" x14ac:dyDescent="0.2">
      <c r="A27" s="12" t="s">
        <v>46</v>
      </c>
      <c r="B27" s="12">
        <v>6546594</v>
      </c>
      <c r="C27" s="12">
        <v>1558554</v>
      </c>
      <c r="D27" s="12">
        <v>8105148</v>
      </c>
    </row>
    <row r="28" spans="1:4" ht="20.25" customHeight="1" x14ac:dyDescent="0.2">
      <c r="A28" s="12" t="s">
        <v>47</v>
      </c>
      <c r="B28" s="12">
        <v>10747401</v>
      </c>
      <c r="C28" s="12">
        <v>9543045</v>
      </c>
      <c r="D28" s="12">
        <v>20290446</v>
      </c>
    </row>
    <row r="29" spans="1:4" ht="21" customHeight="1" thickBot="1" x14ac:dyDescent="0.25">
      <c r="A29" s="15" t="s">
        <v>48</v>
      </c>
      <c r="B29" s="16">
        <v>589879443</v>
      </c>
      <c r="C29" s="16">
        <v>739689312</v>
      </c>
      <c r="D29" s="16">
        <v>1329568755</v>
      </c>
    </row>
    <row r="30" spans="1:4" ht="13.5" thickTop="1" x14ac:dyDescent="0.2"/>
    <row r="31" spans="1:4" x14ac:dyDescent="0.2">
      <c r="A31" s="31"/>
      <c r="B31" s="31"/>
      <c r="C31" s="31"/>
      <c r="D31" s="31"/>
    </row>
    <row r="32" spans="1:4" x14ac:dyDescent="0.2">
      <c r="B32" s="19"/>
      <c r="C32" s="19"/>
    </row>
  </sheetData>
  <mergeCells count="5">
    <mergeCell ref="A31:D31"/>
    <mergeCell ref="A4:D4"/>
    <mergeCell ref="A1:D1"/>
    <mergeCell ref="A2:D2"/>
    <mergeCell ref="A3:D3"/>
  </mergeCells>
  <pageMargins left="0.6692913385826772" right="0.39370078740157483" top="0.55118110236220474" bottom="0.55118110236220474" header="0.23622047244094491" footer="0.43307086614173229"/>
  <pageSetup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transmpios-325</vt:lpstr>
      <vt:lpstr>aportaacum-332</vt:lpstr>
      <vt:lpstr>aportaacum2-333</vt:lpstr>
    </vt:vector>
  </TitlesOfParts>
  <Company>Finanzas y Administracion / DGCG (0609)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del Estado de Guanajuato</dc:creator>
  <cp:lastModifiedBy>Vico</cp:lastModifiedBy>
  <cp:lastPrinted>2016-02-10T21:57:38Z</cp:lastPrinted>
  <dcterms:created xsi:type="dcterms:W3CDTF">2011-05-24T23:14:47Z</dcterms:created>
  <dcterms:modified xsi:type="dcterms:W3CDTF">2016-04-26T03:15:13Z</dcterms:modified>
</cp:coreProperties>
</file>